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Punten" sheetId="1" r:id="rId1"/>
  </sheets>
  <calcPr calcId="145621"/>
</workbook>
</file>

<file path=xl/calcChain.xml><?xml version="1.0" encoding="utf-8"?>
<calcChain xmlns="http://schemas.openxmlformats.org/spreadsheetml/2006/main">
  <c r="J63" i="1" l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</calcChain>
</file>

<file path=xl/sharedStrings.xml><?xml version="1.0" encoding="utf-8"?>
<sst xmlns="http://schemas.openxmlformats.org/spreadsheetml/2006/main" count="195" uniqueCount="84">
  <si>
    <t>Proefvolgorde Tasting 26 januari 2012 - Punten</t>
  </si>
  <si>
    <t>Winerie</t>
  </si>
  <si>
    <t>DOC</t>
  </si>
  <si>
    <t>Naam</t>
  </si>
  <si>
    <t>Jaar</t>
  </si>
  <si>
    <t>Zicht</t>
  </si>
  <si>
    <t>Neus</t>
  </si>
  <si>
    <t>Smaak</t>
  </si>
  <si>
    <t>Oordeel</t>
  </si>
  <si>
    <t>Totaal</t>
  </si>
  <si>
    <t>St.Michael-Eppan</t>
  </si>
  <si>
    <t>Alto Adige</t>
  </si>
  <si>
    <t>Lagrein Sanct Valentin</t>
  </si>
  <si>
    <t>Kornell</t>
  </si>
  <si>
    <t>Lagrein Staves</t>
  </si>
  <si>
    <t>Kellerei Bozen</t>
  </si>
  <si>
    <t>Lagrein Riserva Gries</t>
  </si>
  <si>
    <t>Cabernet Sauvignon Staves</t>
  </si>
  <si>
    <t>Kellerei Kaltern</t>
  </si>
  <si>
    <t>Lagrein Spigel</t>
  </si>
  <si>
    <t>Pinot Nero Sanct Valentin</t>
  </si>
  <si>
    <t>Castelfeder</t>
  </si>
  <si>
    <t>Pinot Grigio 15</t>
  </si>
  <si>
    <t>Lagrein Greif</t>
  </si>
  <si>
    <t>Merlot Collection Otto Graf Huyn</t>
  </si>
  <si>
    <t>Thomas Pichler</t>
  </si>
  <si>
    <t>Lagrein Sond</t>
  </si>
  <si>
    <t>Sauvignon Cosmas</t>
  </si>
  <si>
    <t>Lagrein grieser</t>
  </si>
  <si>
    <t>Pinot Nero Marith</t>
  </si>
  <si>
    <t>Merlot Staves</t>
  </si>
  <si>
    <t>Peter Solva</t>
  </si>
  <si>
    <t>Amistar Rosso</t>
  </si>
  <si>
    <t>Chardonnay Sant Valentin</t>
  </si>
  <si>
    <t>Chardonnay Merol</t>
  </si>
  <si>
    <t>Lagrein Perl</t>
  </si>
  <si>
    <t>Sauvignon</t>
  </si>
  <si>
    <t>Nals Margreid</t>
  </si>
  <si>
    <t>Chardonnay Baron Salvadori</t>
  </si>
  <si>
    <t>Lagrein Villa Karneid</t>
  </si>
  <si>
    <t>Chardonnay Untermazzon</t>
  </si>
  <si>
    <t>Chardonnay</t>
  </si>
  <si>
    <t>Gewürztraminer Damian</t>
  </si>
  <si>
    <t>Pinot Grigio Soll</t>
  </si>
  <si>
    <t>Sauvignon Lahn</t>
  </si>
  <si>
    <t>Pinot Grigio</t>
  </si>
  <si>
    <t>Pinot Grigio Anger</t>
  </si>
  <si>
    <t>Pinot Nero Glener</t>
  </si>
  <si>
    <t>Sauvignon Blanc Mantele</t>
  </si>
  <si>
    <t>Sauvignon Premstaler</t>
  </si>
  <si>
    <t>Pinot Bianco Vom Stein</t>
  </si>
  <si>
    <t>Sauvignon 'Mock'</t>
  </si>
  <si>
    <t>Moscato Giallo</t>
  </si>
  <si>
    <t>Weinbauverband</t>
  </si>
  <si>
    <t>Weissburgunder</t>
  </si>
  <si>
    <t>Amistar Bianco</t>
  </si>
  <si>
    <t>Gewurztraminer Vom Lehm</t>
  </si>
  <si>
    <t>Chardonnay Doss</t>
  </si>
  <si>
    <t>Sauvignon Blanc Puiten</t>
  </si>
  <si>
    <t xml:space="preserve">Sauvignon Blanc  </t>
  </si>
  <si>
    <t>Chardonnay 'Kleinstein'</t>
  </si>
  <si>
    <t>Sauvignon Sanct Valentin</t>
  </si>
  <si>
    <t>Chardonnay Wadleith</t>
  </si>
  <si>
    <t>Pinot Grigio Punggl</t>
  </si>
  <si>
    <t>Weissburgunder Eich</t>
  </si>
  <si>
    <t>De Silva Sauvignon</t>
  </si>
  <si>
    <t>Pinot Bianco 'Dellago'</t>
  </si>
  <si>
    <t>Vernatsch Galea</t>
  </si>
  <si>
    <t>Lagrein</t>
  </si>
  <si>
    <t>Weissburgunder Vial</t>
  </si>
  <si>
    <t>Vernatch Breitbacher</t>
  </si>
  <si>
    <t>Zeder (Merlot/Cabernet/Lagrein)</t>
  </si>
  <si>
    <t>Schiava Campaner</t>
  </si>
  <si>
    <t>Brunnenhof Mazzon</t>
  </si>
  <si>
    <t>Pinot Nero Riserva</t>
  </si>
  <si>
    <t>Müller-Thurgau</t>
  </si>
  <si>
    <t>Gewürztraminer</t>
  </si>
  <si>
    <t xml:space="preserve">Kalterersee </t>
  </si>
  <si>
    <t>Olte Reben Auslese</t>
  </si>
  <si>
    <t>Weissburgunder Auf(w)reisser</t>
  </si>
  <si>
    <t>kurk</t>
  </si>
  <si>
    <t>slecht!</t>
  </si>
  <si>
    <t>De Silva Lagrein Edizione Riserva</t>
  </si>
  <si>
    <t>Kolom1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</si>
</sst>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E_U_R_-;\-* #,##0.00\ _E_U_R_-;_-* &quot;-&quot;??\ _E_U_R_-;_-@_-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164" fontId="0" fillId="0" borderId="0" xfId="1" applyFont="1"/>
    <xf numFmtId="0" fontId="1" fillId="0" borderId="0" xfId="0" applyFont="1" applyAlignment="1">
      <alignment horizontal="center"/>
    </xf>
    <xf numFmtId="164" fontId="1" fillId="0" borderId="0" xfId="1" applyFont="1" applyAlignment="1">
      <alignment horizontal="center"/>
    </xf>
    <xf numFmtId="0" fontId="2" fillId="0" borderId="0" xfId="0" applyFont="1"/>
    <xf numFmtId="0" fontId="0" fillId="2" borderId="0" xfId="0" applyFont="1" applyFill="1"/>
    <xf numFmtId="0" fontId="0" fillId="2" borderId="0" xfId="0" applyFill="1"/>
    <xf numFmtId="0" fontId="2" fillId="2" borderId="0" xfId="0" applyFont="1" applyFill="1"/>
  </cellXfs>
  <cellStyles count="2">
    <cellStyle name="Komma" xfId="1" builtinId="3"/>
    <cellStyle name="Standaard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1" displayName="Tabel1" ref="A3:J64" totalsRowShown="0" headerRowDxfId="0" dataDxfId="1" headerRowCellStyle="Komma" dataCellStyle="Komma">
  <autoFilter ref="A3:J64"/>
  <tableColumns count="10">
    <tableColumn id="1" name="Kolom1"/>
    <tableColumn id="2" name="Winerie"/>
    <tableColumn id="3" name="DOC"/>
    <tableColumn id="4" name="Naam" dataDxfId="7"/>
    <tableColumn id="5" name="Jaar"/>
    <tableColumn id="6" name="Zicht" dataDxfId="6" dataCellStyle="Komma"/>
    <tableColumn id="7" name="Neus" dataDxfId="5" dataCellStyle="Komma"/>
    <tableColumn id="8" name="Smaak" dataDxfId="4" dataCellStyle="Komma"/>
    <tableColumn id="9" name="Oordeel" dataDxfId="3" dataCellStyle="Komma"/>
    <tableColumn id="10" name="Totaal" dataDxfId="2" dataCellStyle="Komma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8"/>
  <sheetViews>
    <sheetView tabSelected="1" workbookViewId="0">
      <selection activeCell="F17" sqref="F17"/>
    </sheetView>
  </sheetViews>
  <sheetFormatPr defaultRowHeight="12.75" x14ac:dyDescent="0.2"/>
  <cols>
    <col min="1" max="1" width="10" customWidth="1"/>
    <col min="2" max="2" width="17.7109375" bestFit="1" customWidth="1"/>
    <col min="3" max="3" width="11" bestFit="1" customWidth="1"/>
    <col min="4" max="4" width="29.140625" bestFit="1" customWidth="1"/>
    <col min="5" max="5" width="7.140625" customWidth="1"/>
    <col min="6" max="8" width="11.140625" style="2" bestFit="1" customWidth="1"/>
    <col min="9" max="9" width="11.5703125" style="2" customWidth="1"/>
    <col min="10" max="10" width="11.140625" style="2" bestFit="1" customWidth="1"/>
  </cols>
  <sheetData>
    <row r="1" spans="1:10" x14ac:dyDescent="0.2">
      <c r="A1" s="1" t="s">
        <v>0</v>
      </c>
    </row>
    <row r="3" spans="1:10" s="3" customFormat="1" x14ac:dyDescent="0.2">
      <c r="A3" s="3" t="s">
        <v>83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">
      <c r="A4">
        <v>1</v>
      </c>
      <c r="B4" s="5" t="s">
        <v>10</v>
      </c>
      <c r="C4" s="5" t="s">
        <v>11</v>
      </c>
      <c r="D4" s="6" t="s">
        <v>12</v>
      </c>
      <c r="E4">
        <v>2005</v>
      </c>
      <c r="F4" s="2">
        <v>7.333333333333333</v>
      </c>
      <c r="G4" s="2">
        <v>27.444444444444443</v>
      </c>
      <c r="H4" s="2">
        <v>36.666666666666664</v>
      </c>
      <c r="I4" s="2">
        <v>16.375</v>
      </c>
      <c r="J4" s="2">
        <f>SUM(F4:I4)</f>
        <v>87.819444444444443</v>
      </c>
    </row>
    <row r="5" spans="1:10" x14ac:dyDescent="0.2">
      <c r="A5">
        <v>2</v>
      </c>
      <c r="B5" t="s">
        <v>13</v>
      </c>
      <c r="C5" t="s">
        <v>11</v>
      </c>
      <c r="D5" s="7" t="s">
        <v>14</v>
      </c>
      <c r="E5">
        <v>2009</v>
      </c>
      <c r="F5" s="2">
        <v>7.4444444444444446</v>
      </c>
      <c r="G5" s="2">
        <v>27.333333333333332</v>
      </c>
      <c r="H5" s="2">
        <v>34.777777777777779</v>
      </c>
      <c r="I5" s="2">
        <v>16.333333333333332</v>
      </c>
      <c r="J5" s="2">
        <f>SUM(F5:I5)</f>
        <v>85.888888888888886</v>
      </c>
    </row>
    <row r="6" spans="1:10" x14ac:dyDescent="0.2">
      <c r="A6">
        <v>3</v>
      </c>
      <c r="B6" t="s">
        <v>15</v>
      </c>
      <c r="C6" t="s">
        <v>11</v>
      </c>
      <c r="D6" s="7" t="s">
        <v>16</v>
      </c>
      <c r="E6">
        <v>2009</v>
      </c>
      <c r="F6" s="2">
        <v>7.7777777777777777</v>
      </c>
      <c r="G6" s="2">
        <v>26.777777777777779</v>
      </c>
      <c r="H6" s="2">
        <v>33.222222222222221</v>
      </c>
      <c r="I6" s="2">
        <v>15.555555555555555</v>
      </c>
      <c r="J6" s="2">
        <f>SUM(F6:I6)</f>
        <v>83.333333333333329</v>
      </c>
    </row>
    <row r="7" spans="1:10" x14ac:dyDescent="0.2">
      <c r="A7">
        <v>4</v>
      </c>
      <c r="B7" t="s">
        <v>13</v>
      </c>
      <c r="C7" t="s">
        <v>11</v>
      </c>
      <c r="D7" s="7" t="s">
        <v>17</v>
      </c>
      <c r="E7">
        <v>2007</v>
      </c>
      <c r="F7" s="2">
        <v>6.875</v>
      </c>
      <c r="G7" s="2">
        <v>26.5</v>
      </c>
      <c r="H7" s="2">
        <v>34.166666666666664</v>
      </c>
      <c r="I7" s="2">
        <v>15.333333333333334</v>
      </c>
      <c r="J7" s="2">
        <f>SUM(F7:I7)</f>
        <v>82.874999999999986</v>
      </c>
    </row>
    <row r="8" spans="1:10" x14ac:dyDescent="0.2">
      <c r="A8">
        <v>5</v>
      </c>
      <c r="B8" t="s">
        <v>18</v>
      </c>
      <c r="C8" t="s">
        <v>11</v>
      </c>
      <c r="D8" s="7" t="s">
        <v>19</v>
      </c>
      <c r="E8">
        <v>2009</v>
      </c>
      <c r="F8" s="2">
        <v>7.8</v>
      </c>
      <c r="G8" s="2">
        <v>26</v>
      </c>
      <c r="H8" s="2">
        <v>33.111111111111114</v>
      </c>
      <c r="I8" s="2">
        <v>15.888888888888889</v>
      </c>
      <c r="J8" s="2">
        <f>SUM(F8:I8)</f>
        <v>82.8</v>
      </c>
    </row>
    <row r="9" spans="1:10" x14ac:dyDescent="0.2">
      <c r="A9">
        <v>6</v>
      </c>
      <c r="B9" s="5" t="s">
        <v>10</v>
      </c>
      <c r="C9" s="5" t="s">
        <v>11</v>
      </c>
      <c r="D9" s="6" t="s">
        <v>20</v>
      </c>
      <c r="E9">
        <v>2009</v>
      </c>
      <c r="F9" s="2">
        <v>6.8181818181818183</v>
      </c>
      <c r="G9" s="2">
        <v>27.363636363636363</v>
      </c>
      <c r="H9" s="2">
        <v>32.636363636363633</v>
      </c>
      <c r="I9" s="2">
        <v>15.909090909090908</v>
      </c>
      <c r="J9" s="2">
        <f>SUM(F9:I9)</f>
        <v>82.72727272727272</v>
      </c>
    </row>
    <row r="10" spans="1:10" x14ac:dyDescent="0.2">
      <c r="A10">
        <v>7</v>
      </c>
      <c r="B10" s="5" t="s">
        <v>21</v>
      </c>
      <c r="C10" s="5" t="s">
        <v>11</v>
      </c>
      <c r="D10" s="6" t="s">
        <v>22</v>
      </c>
      <c r="E10">
        <v>2010</v>
      </c>
      <c r="F10" s="2">
        <v>7.9090909090909092</v>
      </c>
      <c r="G10" s="2">
        <v>26.454545454545453</v>
      </c>
      <c r="H10" s="2">
        <v>30.4</v>
      </c>
      <c r="I10" s="2">
        <v>16.600000000000001</v>
      </c>
      <c r="J10" s="2">
        <f>SUM(F10:I10)</f>
        <v>81.363636363636346</v>
      </c>
    </row>
    <row r="11" spans="1:10" x14ac:dyDescent="0.2">
      <c r="A11">
        <v>8</v>
      </c>
      <c r="B11" t="s">
        <v>13</v>
      </c>
      <c r="C11" t="s">
        <v>11</v>
      </c>
      <c r="D11" s="7" t="s">
        <v>23</v>
      </c>
      <c r="E11">
        <v>2010</v>
      </c>
      <c r="F11" s="2">
        <v>7.8888888888888893</v>
      </c>
      <c r="G11" s="2">
        <v>26.222222222222221</v>
      </c>
      <c r="H11" s="2">
        <v>32.555555555555557</v>
      </c>
      <c r="I11" s="2">
        <v>14.666666666666666</v>
      </c>
      <c r="J11" s="2">
        <f>SUM(F11:I11)</f>
        <v>81.333333333333343</v>
      </c>
    </row>
    <row r="12" spans="1:10" x14ac:dyDescent="0.2">
      <c r="A12">
        <v>9</v>
      </c>
      <c r="B12" t="s">
        <v>15</v>
      </c>
      <c r="C12" t="s">
        <v>11</v>
      </c>
      <c r="D12" s="7" t="s">
        <v>24</v>
      </c>
      <c r="E12">
        <v>2009</v>
      </c>
      <c r="F12" s="2">
        <v>7.6</v>
      </c>
      <c r="G12" s="2">
        <v>26.4</v>
      </c>
      <c r="H12" s="2">
        <v>30.8</v>
      </c>
      <c r="I12" s="2">
        <v>16.2</v>
      </c>
      <c r="J12" s="2">
        <f>SUM(F12:I12)</f>
        <v>81</v>
      </c>
    </row>
    <row r="13" spans="1:10" x14ac:dyDescent="0.2">
      <c r="A13">
        <v>10</v>
      </c>
      <c r="B13" t="s">
        <v>25</v>
      </c>
      <c r="C13" t="s">
        <v>11</v>
      </c>
      <c r="D13" s="7" t="s">
        <v>26</v>
      </c>
      <c r="E13">
        <v>2009</v>
      </c>
      <c r="F13" s="2">
        <v>7.666666666666667</v>
      </c>
      <c r="G13" s="2">
        <v>24.666666666666668</v>
      </c>
      <c r="H13" s="2">
        <v>33.222222222222221</v>
      </c>
      <c r="I13" s="2">
        <v>15.444444444444445</v>
      </c>
      <c r="J13" s="2">
        <f>SUM(F13:I13)</f>
        <v>81</v>
      </c>
    </row>
    <row r="14" spans="1:10" x14ac:dyDescent="0.2">
      <c r="A14">
        <v>11</v>
      </c>
      <c r="B14" t="s">
        <v>13</v>
      </c>
      <c r="C14" t="s">
        <v>11</v>
      </c>
      <c r="D14" s="7" t="s">
        <v>27</v>
      </c>
      <c r="E14">
        <v>2010</v>
      </c>
      <c r="F14" s="2">
        <v>7.666666666666667</v>
      </c>
      <c r="G14" s="2">
        <v>26.666666666666668</v>
      </c>
      <c r="H14" s="2">
        <v>29.545454545454547</v>
      </c>
      <c r="I14" s="2">
        <v>16.727272727272727</v>
      </c>
      <c r="J14" s="2">
        <f>SUM(F14:I14)</f>
        <v>80.606060606060609</v>
      </c>
    </row>
    <row r="15" spans="1:10" x14ac:dyDescent="0.2">
      <c r="A15">
        <v>12</v>
      </c>
      <c r="B15" t="s">
        <v>15</v>
      </c>
      <c r="C15" t="s">
        <v>11</v>
      </c>
      <c r="D15" s="7" t="s">
        <v>28</v>
      </c>
      <c r="E15">
        <v>2010</v>
      </c>
      <c r="F15" s="2">
        <v>8.3000000000000007</v>
      </c>
      <c r="G15" s="2">
        <v>26.4</v>
      </c>
      <c r="H15" s="2">
        <v>30.5</v>
      </c>
      <c r="I15" s="2">
        <v>14.9</v>
      </c>
      <c r="J15" s="2">
        <f>SUM(F15:I15)</f>
        <v>80.100000000000009</v>
      </c>
    </row>
    <row r="16" spans="1:10" x14ac:dyDescent="0.2">
      <c r="A16">
        <v>13</v>
      </c>
      <c r="B16" t="s">
        <v>13</v>
      </c>
      <c r="C16" t="s">
        <v>11</v>
      </c>
      <c r="D16" s="7" t="s">
        <v>29</v>
      </c>
      <c r="E16">
        <v>2009</v>
      </c>
      <c r="F16" s="2">
        <v>6.75</v>
      </c>
      <c r="G16" s="2">
        <v>26.09090909090909</v>
      </c>
      <c r="H16" s="2">
        <v>31.272727272727273</v>
      </c>
      <c r="I16" s="2">
        <v>15.909090909090908</v>
      </c>
      <c r="J16" s="2">
        <f>SUM(F16:I16)</f>
        <v>80.02272727272728</v>
      </c>
    </row>
    <row r="17" spans="1:10" x14ac:dyDescent="0.2">
      <c r="A17">
        <v>14</v>
      </c>
      <c r="B17" t="s">
        <v>13</v>
      </c>
      <c r="C17" t="s">
        <v>11</v>
      </c>
      <c r="D17" s="7" t="s">
        <v>30</v>
      </c>
      <c r="E17">
        <v>2007</v>
      </c>
      <c r="F17" s="2">
        <v>7.7</v>
      </c>
      <c r="G17" s="2">
        <v>26.8</v>
      </c>
      <c r="H17" s="2">
        <v>29.3</v>
      </c>
      <c r="I17" s="2">
        <v>16.2</v>
      </c>
      <c r="J17" s="2">
        <f>SUM(F17:I17)</f>
        <v>80</v>
      </c>
    </row>
    <row r="18" spans="1:10" x14ac:dyDescent="0.2">
      <c r="A18">
        <v>15</v>
      </c>
      <c r="B18" t="s">
        <v>31</v>
      </c>
      <c r="D18" s="7" t="s">
        <v>32</v>
      </c>
      <c r="E18">
        <v>2008</v>
      </c>
      <c r="F18" s="2">
        <v>7.916666666666667</v>
      </c>
      <c r="G18" s="2">
        <v>26.083333333333332</v>
      </c>
      <c r="H18" s="2">
        <v>29.75</v>
      </c>
      <c r="I18" s="2">
        <v>15.583333333333334</v>
      </c>
      <c r="J18" s="2">
        <f>SUM(F18:I18)</f>
        <v>79.333333333333329</v>
      </c>
    </row>
    <row r="19" spans="1:10" x14ac:dyDescent="0.2">
      <c r="A19">
        <v>16</v>
      </c>
      <c r="B19" s="5" t="s">
        <v>10</v>
      </c>
      <c r="C19" s="5" t="s">
        <v>11</v>
      </c>
      <c r="D19" s="6" t="s">
        <v>33</v>
      </c>
      <c r="E19">
        <v>2010</v>
      </c>
      <c r="F19" s="2">
        <v>7.5454545454545459</v>
      </c>
      <c r="G19" s="2">
        <v>26.818181818181817</v>
      </c>
      <c r="H19" s="2">
        <v>29.545454545454547</v>
      </c>
      <c r="I19" s="2">
        <v>15.363636363636363</v>
      </c>
      <c r="J19" s="2">
        <f>SUM(F19:I19)</f>
        <v>79.272727272727266</v>
      </c>
    </row>
    <row r="20" spans="1:10" x14ac:dyDescent="0.2">
      <c r="A20">
        <v>17</v>
      </c>
      <c r="B20" s="5" t="s">
        <v>10</v>
      </c>
      <c r="C20" s="5" t="s">
        <v>11</v>
      </c>
      <c r="D20" s="6" t="s">
        <v>34</v>
      </c>
      <c r="E20">
        <v>2010</v>
      </c>
      <c r="F20" s="2">
        <v>7.166666666666667</v>
      </c>
      <c r="G20" s="2">
        <v>25.818181818181817</v>
      </c>
      <c r="H20" s="2">
        <v>30</v>
      </c>
      <c r="I20" s="2">
        <v>15.363636363636363</v>
      </c>
      <c r="J20" s="2">
        <f>SUM(F20:I20)</f>
        <v>78.348484848484844</v>
      </c>
    </row>
    <row r="21" spans="1:10" x14ac:dyDescent="0.2">
      <c r="A21">
        <v>18</v>
      </c>
      <c r="B21" t="s">
        <v>15</v>
      </c>
      <c r="C21" t="s">
        <v>11</v>
      </c>
      <c r="D21" s="7" t="s">
        <v>35</v>
      </c>
      <c r="E21">
        <v>2010</v>
      </c>
      <c r="F21" s="2">
        <v>8</v>
      </c>
      <c r="G21" s="2">
        <v>25.6</v>
      </c>
      <c r="H21" s="2">
        <v>30.777777777777779</v>
      </c>
      <c r="I21" s="2">
        <v>13.7</v>
      </c>
      <c r="J21" s="2">
        <f>SUM(F21:I21)</f>
        <v>78.077777777777783</v>
      </c>
    </row>
    <row r="22" spans="1:10" x14ac:dyDescent="0.2">
      <c r="A22">
        <v>19</v>
      </c>
      <c r="B22" t="s">
        <v>15</v>
      </c>
      <c r="C22" t="s">
        <v>11</v>
      </c>
      <c r="D22" s="7" t="s">
        <v>36</v>
      </c>
      <c r="E22">
        <v>2010</v>
      </c>
      <c r="F22" s="2">
        <v>7.416666666666667</v>
      </c>
      <c r="G22" s="2">
        <v>26.916666666666668</v>
      </c>
      <c r="H22" s="2">
        <v>28</v>
      </c>
      <c r="I22" s="2">
        <v>15.416666666666666</v>
      </c>
      <c r="J22" s="2">
        <f>SUM(F22:I22)</f>
        <v>77.75</v>
      </c>
    </row>
    <row r="23" spans="1:10" x14ac:dyDescent="0.2">
      <c r="A23">
        <v>20</v>
      </c>
      <c r="B23" s="5" t="s">
        <v>37</v>
      </c>
      <c r="C23" s="5" t="s">
        <v>11</v>
      </c>
      <c r="D23" s="6" t="s">
        <v>38</v>
      </c>
      <c r="E23">
        <v>2009</v>
      </c>
      <c r="F23" s="2">
        <v>7.333333333333333</v>
      </c>
      <c r="G23" s="2">
        <v>26.363636363636363</v>
      </c>
      <c r="H23" s="2">
        <v>28.3</v>
      </c>
      <c r="I23" s="2">
        <v>15.6</v>
      </c>
      <c r="J23" s="2">
        <f>SUM(F23:I23)</f>
        <v>77.596969696969694</v>
      </c>
    </row>
    <row r="24" spans="1:10" x14ac:dyDescent="0.2">
      <c r="A24">
        <v>21</v>
      </c>
      <c r="B24" s="5" t="s">
        <v>21</v>
      </c>
      <c r="C24" s="5" t="s">
        <v>11</v>
      </c>
      <c r="D24" s="6" t="s">
        <v>39</v>
      </c>
      <c r="E24">
        <v>2010</v>
      </c>
      <c r="F24" s="2">
        <v>7.7777777777777777</v>
      </c>
      <c r="G24" s="2">
        <v>25.555555555555557</v>
      </c>
      <c r="H24" s="2">
        <v>29.444444444444443</v>
      </c>
      <c r="I24" s="2">
        <v>14.7</v>
      </c>
      <c r="J24" s="2">
        <f>SUM(F24:I24)</f>
        <v>77.477777777777774</v>
      </c>
    </row>
    <row r="25" spans="1:10" x14ac:dyDescent="0.2">
      <c r="A25">
        <v>22</v>
      </c>
      <c r="B25" t="s">
        <v>25</v>
      </c>
      <c r="C25" t="s">
        <v>11</v>
      </c>
      <c r="D25" s="7" t="s">
        <v>40</v>
      </c>
      <c r="E25">
        <v>2010</v>
      </c>
      <c r="F25" s="2">
        <v>7.583333333333333</v>
      </c>
      <c r="G25" s="2">
        <v>26.333333333333332</v>
      </c>
      <c r="H25" s="2">
        <v>29.083333333333332</v>
      </c>
      <c r="I25" s="2">
        <v>14.333333333333334</v>
      </c>
      <c r="J25" s="2">
        <f>SUM(F25:I25)</f>
        <v>77.333333333333329</v>
      </c>
    </row>
    <row r="26" spans="1:10" x14ac:dyDescent="0.2">
      <c r="A26">
        <v>23</v>
      </c>
      <c r="B26" t="s">
        <v>15</v>
      </c>
      <c r="C26" t="s">
        <v>11</v>
      </c>
      <c r="D26" s="8" t="s">
        <v>41</v>
      </c>
      <c r="E26">
        <v>2010</v>
      </c>
      <c r="F26" s="2">
        <v>7.2</v>
      </c>
      <c r="G26" s="2">
        <v>26.2</v>
      </c>
      <c r="H26" s="2">
        <v>28.5</v>
      </c>
      <c r="I26" s="2">
        <v>14.7</v>
      </c>
      <c r="J26" s="2">
        <f>SUM(F26:I26)</f>
        <v>76.599999999999994</v>
      </c>
    </row>
    <row r="27" spans="1:10" x14ac:dyDescent="0.2">
      <c r="A27">
        <v>24</v>
      </c>
      <c r="B27" t="s">
        <v>13</v>
      </c>
      <c r="C27" t="s">
        <v>11</v>
      </c>
      <c r="D27" s="7" t="s">
        <v>42</v>
      </c>
      <c r="E27">
        <v>2010</v>
      </c>
      <c r="F27" s="2">
        <v>7.4545454545454541</v>
      </c>
      <c r="G27" s="2">
        <v>27</v>
      </c>
      <c r="H27" s="2">
        <v>27.272727272727273</v>
      </c>
      <c r="I27" s="2">
        <v>14.727272727272727</v>
      </c>
      <c r="J27" s="2">
        <f>SUM(F27:I27)</f>
        <v>76.454545454545453</v>
      </c>
    </row>
    <row r="28" spans="1:10" x14ac:dyDescent="0.2">
      <c r="A28">
        <v>25</v>
      </c>
      <c r="B28" t="s">
        <v>18</v>
      </c>
      <c r="C28" t="s">
        <v>11</v>
      </c>
      <c r="D28" s="7" t="s">
        <v>43</v>
      </c>
      <c r="E28">
        <v>2010</v>
      </c>
      <c r="F28" s="2">
        <v>7.583333333333333</v>
      </c>
      <c r="G28" s="2">
        <v>27</v>
      </c>
      <c r="H28" s="2">
        <v>27</v>
      </c>
      <c r="I28" s="2">
        <v>14.727272727272727</v>
      </c>
      <c r="J28" s="2">
        <f>SUM(F28:I28)</f>
        <v>76.310606060606062</v>
      </c>
    </row>
    <row r="29" spans="1:10" x14ac:dyDescent="0.2">
      <c r="A29">
        <v>26</v>
      </c>
      <c r="B29" s="5" t="s">
        <v>10</v>
      </c>
      <c r="C29" s="5" t="s">
        <v>11</v>
      </c>
      <c r="D29" s="6" t="s">
        <v>44</v>
      </c>
      <c r="E29">
        <v>2010</v>
      </c>
      <c r="F29" s="2">
        <v>7.25</v>
      </c>
      <c r="G29" s="2">
        <v>25.5</v>
      </c>
      <c r="H29" s="2">
        <v>27.6</v>
      </c>
      <c r="I29" s="2">
        <v>15.9</v>
      </c>
      <c r="J29" s="2">
        <f>SUM(F29:I29)</f>
        <v>76.25</v>
      </c>
    </row>
    <row r="30" spans="1:10" x14ac:dyDescent="0.2">
      <c r="A30">
        <v>27</v>
      </c>
      <c r="B30" t="s">
        <v>15</v>
      </c>
      <c r="C30" t="s">
        <v>11</v>
      </c>
      <c r="D30" s="7" t="s">
        <v>45</v>
      </c>
      <c r="E30">
        <v>2010</v>
      </c>
      <c r="F30" s="2">
        <v>7.5</v>
      </c>
      <c r="G30" s="2">
        <v>26</v>
      </c>
      <c r="H30" s="2">
        <v>27.3</v>
      </c>
      <c r="I30" s="2">
        <v>15</v>
      </c>
      <c r="J30" s="2">
        <f>SUM(F30:I30)</f>
        <v>75.8</v>
      </c>
    </row>
    <row r="31" spans="1:10" x14ac:dyDescent="0.2">
      <c r="A31">
        <v>28</v>
      </c>
      <c r="B31" s="5" t="s">
        <v>10</v>
      </c>
      <c r="C31" s="5" t="s">
        <v>11</v>
      </c>
      <c r="D31" s="6" t="s">
        <v>46</v>
      </c>
      <c r="E31">
        <v>2010</v>
      </c>
      <c r="F31" s="2">
        <v>7.1818181818181817</v>
      </c>
      <c r="G31" s="2">
        <v>25.90909090909091</v>
      </c>
      <c r="H31" s="2">
        <v>27.6</v>
      </c>
      <c r="I31" s="2">
        <v>14.9</v>
      </c>
      <c r="J31" s="2">
        <f>SUM(F31:I31)</f>
        <v>75.590909090909093</v>
      </c>
    </row>
    <row r="32" spans="1:10" x14ac:dyDescent="0.2">
      <c r="A32">
        <v>29</v>
      </c>
      <c r="B32" s="5" t="s">
        <v>21</v>
      </c>
      <c r="C32" s="5" t="s">
        <v>11</v>
      </c>
      <c r="D32" s="6" t="s">
        <v>47</v>
      </c>
      <c r="E32">
        <v>2009</v>
      </c>
      <c r="F32" s="2">
        <v>6.9</v>
      </c>
      <c r="G32" s="2">
        <v>25.3</v>
      </c>
      <c r="H32" s="2">
        <v>29.222222222222221</v>
      </c>
      <c r="I32" s="2">
        <v>14.1</v>
      </c>
      <c r="J32" s="2">
        <f>SUM(F32:I32)</f>
        <v>75.522222222222226</v>
      </c>
    </row>
    <row r="33" spans="1:10" x14ac:dyDescent="0.2">
      <c r="A33">
        <v>30</v>
      </c>
      <c r="B33" s="5" t="s">
        <v>37</v>
      </c>
      <c r="C33" s="5" t="s">
        <v>11</v>
      </c>
      <c r="D33" s="6" t="s">
        <v>48</v>
      </c>
      <c r="E33">
        <v>2009</v>
      </c>
      <c r="F33" s="2">
        <v>7.5454545454545459</v>
      </c>
      <c r="G33" s="2">
        <v>25.90909090909091</v>
      </c>
      <c r="H33" s="2">
        <v>27.666666666666668</v>
      </c>
      <c r="I33" s="2">
        <v>14.333333333333334</v>
      </c>
      <c r="J33" s="2">
        <f>SUM(F33:I33)</f>
        <v>75.454545454545453</v>
      </c>
    </row>
    <row r="34" spans="1:10" x14ac:dyDescent="0.2">
      <c r="A34">
        <v>31</v>
      </c>
      <c r="B34" t="s">
        <v>18</v>
      </c>
      <c r="C34" t="s">
        <v>11</v>
      </c>
      <c r="D34" s="7" t="s">
        <v>49</v>
      </c>
      <c r="E34">
        <v>2010</v>
      </c>
      <c r="F34" s="2">
        <v>7.583333333333333</v>
      </c>
      <c r="G34" s="2">
        <v>26.833333333333332</v>
      </c>
      <c r="H34" s="2">
        <v>26.5</v>
      </c>
      <c r="I34" s="2">
        <v>14.454545454545455</v>
      </c>
      <c r="J34" s="2">
        <f>SUM(F34:I34)</f>
        <v>75.371212121212125</v>
      </c>
    </row>
    <row r="35" spans="1:10" x14ac:dyDescent="0.2">
      <c r="A35">
        <v>32</v>
      </c>
      <c r="B35" s="5" t="s">
        <v>21</v>
      </c>
      <c r="C35" s="5" t="s">
        <v>11</v>
      </c>
      <c r="D35" s="6" t="s">
        <v>50</v>
      </c>
      <c r="E35">
        <v>2010</v>
      </c>
      <c r="F35" s="2">
        <v>7.333333333333333</v>
      </c>
      <c r="G35" s="2">
        <v>25.916666666666668</v>
      </c>
      <c r="H35" s="2">
        <v>27.181818181818183</v>
      </c>
      <c r="I35" s="2">
        <v>14.666666666666666</v>
      </c>
      <c r="J35" s="2">
        <f>SUM(F35:I35)</f>
        <v>75.098484848484858</v>
      </c>
    </row>
    <row r="36" spans="1:10" x14ac:dyDescent="0.2">
      <c r="A36">
        <v>33</v>
      </c>
      <c r="B36" t="s">
        <v>15</v>
      </c>
      <c r="C36" t="s">
        <v>11</v>
      </c>
      <c r="D36" s="7" t="s">
        <v>51</v>
      </c>
      <c r="E36">
        <v>2010</v>
      </c>
      <c r="F36" s="2">
        <v>7.333333333333333</v>
      </c>
      <c r="G36" s="2">
        <v>24.181818181818183</v>
      </c>
      <c r="H36" s="2">
        <v>27.222222222222221</v>
      </c>
      <c r="I36" s="2">
        <v>15.555555555555555</v>
      </c>
      <c r="J36" s="2">
        <f>SUM(F36:I36)</f>
        <v>74.292929292929287</v>
      </c>
    </row>
    <row r="37" spans="1:10" x14ac:dyDescent="0.2">
      <c r="A37">
        <v>34</v>
      </c>
      <c r="B37" s="5" t="s">
        <v>37</v>
      </c>
      <c r="C37" s="5" t="s">
        <v>11</v>
      </c>
      <c r="D37" s="6" t="s">
        <v>52</v>
      </c>
      <c r="E37">
        <v>2010</v>
      </c>
      <c r="F37" s="2">
        <v>7.416666666666667</v>
      </c>
      <c r="G37" s="2">
        <v>27.166666666666668</v>
      </c>
      <c r="H37" s="2">
        <v>25.75</v>
      </c>
      <c r="I37" s="2">
        <v>13.833333333333334</v>
      </c>
      <c r="J37" s="2">
        <f>SUM(F37:I37)</f>
        <v>74.166666666666671</v>
      </c>
    </row>
    <row r="38" spans="1:10" x14ac:dyDescent="0.2">
      <c r="A38">
        <v>35</v>
      </c>
      <c r="B38" t="s">
        <v>53</v>
      </c>
      <c r="C38" t="s">
        <v>11</v>
      </c>
      <c r="D38" s="7" t="s">
        <v>54</v>
      </c>
      <c r="E38">
        <v>2010</v>
      </c>
      <c r="F38" s="2">
        <v>7.666666666666667</v>
      </c>
      <c r="G38" s="2">
        <v>24.90909090909091</v>
      </c>
      <c r="H38" s="2">
        <v>26.363636363636363</v>
      </c>
      <c r="I38" s="2">
        <v>15.090909090909092</v>
      </c>
      <c r="J38" s="2">
        <f>SUM(F38:I38)</f>
        <v>74.030303030303031</v>
      </c>
    </row>
    <row r="39" spans="1:10" x14ac:dyDescent="0.2">
      <c r="A39">
        <v>36</v>
      </c>
      <c r="B39" t="s">
        <v>31</v>
      </c>
      <c r="D39" s="7" t="s">
        <v>55</v>
      </c>
      <c r="E39">
        <v>2010</v>
      </c>
      <c r="F39" s="2">
        <v>7.416666666666667</v>
      </c>
      <c r="G39" s="2">
        <v>25.833333333333332</v>
      </c>
      <c r="H39" s="2">
        <v>26.25</v>
      </c>
      <c r="I39" s="2">
        <v>14.166666666666666</v>
      </c>
      <c r="J39" s="2">
        <f>SUM(F39:I39)</f>
        <v>73.666666666666671</v>
      </c>
    </row>
    <row r="40" spans="1:10" x14ac:dyDescent="0.2">
      <c r="A40">
        <v>37</v>
      </c>
      <c r="B40" s="5" t="s">
        <v>21</v>
      </c>
      <c r="C40" s="5" t="s">
        <v>11</v>
      </c>
      <c r="D40" s="6" t="s">
        <v>56</v>
      </c>
      <c r="E40">
        <v>2010</v>
      </c>
      <c r="F40" s="2">
        <v>7.2727272727272725</v>
      </c>
      <c r="G40" s="2">
        <v>26</v>
      </c>
      <c r="H40" s="2">
        <v>25.4</v>
      </c>
      <c r="I40" s="2">
        <v>14.7</v>
      </c>
      <c r="J40" s="2">
        <f>SUM(F40:I40)</f>
        <v>73.372727272727275</v>
      </c>
    </row>
    <row r="41" spans="1:10" x14ac:dyDescent="0.2">
      <c r="A41">
        <v>38</v>
      </c>
      <c r="B41" s="5" t="s">
        <v>21</v>
      </c>
      <c r="C41" s="5" t="s">
        <v>11</v>
      </c>
      <c r="D41" s="6" t="s">
        <v>57</v>
      </c>
      <c r="E41">
        <v>2010</v>
      </c>
      <c r="F41" s="2">
        <v>7.0909090909090908</v>
      </c>
      <c r="G41" s="2">
        <v>26.5</v>
      </c>
      <c r="H41" s="2">
        <v>26.5</v>
      </c>
      <c r="I41" s="2">
        <v>13.272727272727273</v>
      </c>
      <c r="J41" s="2">
        <f>SUM(F41:I41)</f>
        <v>73.363636363636374</v>
      </c>
    </row>
    <row r="42" spans="1:10" x14ac:dyDescent="0.2">
      <c r="A42">
        <v>39</v>
      </c>
      <c r="B42" t="s">
        <v>25</v>
      </c>
      <c r="C42" t="s">
        <v>11</v>
      </c>
      <c r="D42" s="7" t="s">
        <v>58</v>
      </c>
      <c r="E42">
        <v>2010</v>
      </c>
      <c r="F42" s="2">
        <v>7.583333333333333</v>
      </c>
      <c r="G42" s="2">
        <v>26.833333333333332</v>
      </c>
      <c r="H42" s="2">
        <v>26.3</v>
      </c>
      <c r="I42" s="2">
        <v>12.583333333333334</v>
      </c>
      <c r="J42" s="2">
        <f>SUM(F42:I42)</f>
        <v>73.3</v>
      </c>
    </row>
    <row r="43" spans="1:10" x14ac:dyDescent="0.2">
      <c r="A43">
        <v>40</v>
      </c>
      <c r="B43" t="s">
        <v>53</v>
      </c>
      <c r="C43" t="s">
        <v>11</v>
      </c>
      <c r="D43" s="7" t="s">
        <v>59</v>
      </c>
      <c r="E43">
        <v>2010</v>
      </c>
      <c r="F43" s="2">
        <v>7.5</v>
      </c>
      <c r="G43" s="2">
        <v>26.25</v>
      </c>
      <c r="H43" s="2">
        <v>25.9</v>
      </c>
      <c r="I43" s="2">
        <v>13.5</v>
      </c>
      <c r="J43" s="2">
        <f>SUM(F43:I43)</f>
        <v>73.150000000000006</v>
      </c>
    </row>
    <row r="44" spans="1:10" x14ac:dyDescent="0.2">
      <c r="A44">
        <v>41</v>
      </c>
      <c r="B44" t="s">
        <v>15</v>
      </c>
      <c r="C44" t="s">
        <v>11</v>
      </c>
      <c r="D44" s="7" t="s">
        <v>60</v>
      </c>
      <c r="E44">
        <v>2010</v>
      </c>
      <c r="F44" s="2">
        <v>7.2727272727272725</v>
      </c>
      <c r="G44" s="2">
        <v>26.454545454545453</v>
      </c>
      <c r="H44" s="2">
        <v>25.2</v>
      </c>
      <c r="I44" s="2">
        <v>14.181818181818182</v>
      </c>
      <c r="J44" s="2">
        <f>SUM(F44:I44)</f>
        <v>73.109090909090909</v>
      </c>
    </row>
    <row r="45" spans="1:10" x14ac:dyDescent="0.2">
      <c r="A45">
        <v>42</v>
      </c>
      <c r="B45" s="5" t="s">
        <v>10</v>
      </c>
      <c r="C45" s="5" t="s">
        <v>11</v>
      </c>
      <c r="D45" s="6" t="s">
        <v>61</v>
      </c>
      <c r="E45">
        <v>2010</v>
      </c>
      <c r="F45" s="2">
        <v>7.166666666666667</v>
      </c>
      <c r="G45" s="2">
        <v>25.666666666666668</v>
      </c>
      <c r="H45" s="2">
        <v>25.5</v>
      </c>
      <c r="I45" s="2">
        <v>14.75</v>
      </c>
      <c r="J45" s="2">
        <f>SUM(F45:I45)</f>
        <v>73.083333333333343</v>
      </c>
    </row>
    <row r="46" spans="1:10" x14ac:dyDescent="0.2">
      <c r="A46">
        <v>43</v>
      </c>
      <c r="B46" t="s">
        <v>18</v>
      </c>
      <c r="C46" t="s">
        <v>11</v>
      </c>
      <c r="D46" s="7" t="s">
        <v>62</v>
      </c>
      <c r="E46">
        <v>2010</v>
      </c>
      <c r="F46" s="2">
        <v>7.3636363636363633</v>
      </c>
      <c r="G46" s="2">
        <v>25.363636363636363</v>
      </c>
      <c r="H46" s="2">
        <v>26.272727272727273</v>
      </c>
      <c r="I46" s="2">
        <v>13.818181818181818</v>
      </c>
      <c r="J46" s="2">
        <f>SUM(F46:I46)</f>
        <v>72.818181818181813</v>
      </c>
    </row>
    <row r="47" spans="1:10" x14ac:dyDescent="0.2">
      <c r="A47">
        <v>44</v>
      </c>
      <c r="B47" s="5" t="s">
        <v>37</v>
      </c>
      <c r="C47" s="5" t="s">
        <v>11</v>
      </c>
      <c r="D47" s="6" t="s">
        <v>63</v>
      </c>
      <c r="E47">
        <v>2010</v>
      </c>
      <c r="F47" s="2">
        <v>7.25</v>
      </c>
      <c r="G47" s="2">
        <v>24.454545454545453</v>
      </c>
      <c r="H47" s="2">
        <v>26.3</v>
      </c>
      <c r="I47" s="2">
        <v>14.8</v>
      </c>
      <c r="J47" s="2">
        <f>SUM(F47:I47)</f>
        <v>72.804545454545448</v>
      </c>
    </row>
    <row r="48" spans="1:10" x14ac:dyDescent="0.2">
      <c r="A48">
        <v>45</v>
      </c>
      <c r="B48" t="s">
        <v>53</v>
      </c>
      <c r="C48" t="s">
        <v>11</v>
      </c>
      <c r="D48" s="7" t="s">
        <v>45</v>
      </c>
      <c r="E48">
        <v>2010</v>
      </c>
      <c r="F48" s="2">
        <v>7.416666666666667</v>
      </c>
      <c r="G48" s="2">
        <v>25</v>
      </c>
      <c r="H48" s="2">
        <v>25.727272727272727</v>
      </c>
      <c r="I48" s="2">
        <v>14.545454545454545</v>
      </c>
      <c r="J48" s="2">
        <f>SUM(F48:I48)</f>
        <v>72.689393939393938</v>
      </c>
    </row>
    <row r="49" spans="1:10" x14ac:dyDescent="0.2">
      <c r="A49">
        <v>46</v>
      </c>
      <c r="B49" t="s">
        <v>13</v>
      </c>
      <c r="C49" t="s">
        <v>11</v>
      </c>
      <c r="D49" s="7" t="s">
        <v>64</v>
      </c>
      <c r="E49">
        <v>2010</v>
      </c>
      <c r="F49" s="2">
        <v>7.25</v>
      </c>
      <c r="G49" s="2">
        <v>26</v>
      </c>
      <c r="H49" s="2">
        <v>25</v>
      </c>
      <c r="I49" s="2">
        <v>13.75</v>
      </c>
      <c r="J49" s="2">
        <f>SUM(F49:I49)</f>
        <v>72</v>
      </c>
    </row>
    <row r="50" spans="1:10" x14ac:dyDescent="0.2">
      <c r="A50">
        <v>47</v>
      </c>
      <c r="B50" t="s">
        <v>31</v>
      </c>
      <c r="C50" t="s">
        <v>11</v>
      </c>
      <c r="D50" s="7" t="s">
        <v>65</v>
      </c>
      <c r="E50">
        <v>2010</v>
      </c>
      <c r="F50" s="2">
        <v>7.416666666666667</v>
      </c>
      <c r="G50" s="2">
        <v>26.166666666666668</v>
      </c>
      <c r="H50" s="2">
        <v>23.90909090909091</v>
      </c>
      <c r="I50" s="2">
        <v>14.454545454545455</v>
      </c>
      <c r="J50" s="2">
        <f>SUM(F50:I50)</f>
        <v>71.946969696969703</v>
      </c>
    </row>
    <row r="51" spans="1:10" x14ac:dyDescent="0.2">
      <c r="A51">
        <v>48</v>
      </c>
      <c r="B51" t="s">
        <v>15</v>
      </c>
      <c r="C51" t="s">
        <v>11</v>
      </c>
      <c r="D51" s="7" t="s">
        <v>66</v>
      </c>
      <c r="E51">
        <v>2010</v>
      </c>
      <c r="F51" s="2">
        <v>7.333333333333333</v>
      </c>
      <c r="G51" s="2">
        <v>24.75</v>
      </c>
      <c r="H51" s="2">
        <v>25.9</v>
      </c>
      <c r="I51" s="2">
        <v>13.75</v>
      </c>
      <c r="J51" s="2">
        <f>SUM(F51:I51)</f>
        <v>71.733333333333334</v>
      </c>
    </row>
    <row r="52" spans="1:10" x14ac:dyDescent="0.2">
      <c r="A52">
        <v>49</v>
      </c>
      <c r="B52" s="5" t="s">
        <v>37</v>
      </c>
      <c r="C52" s="5" t="s">
        <v>11</v>
      </c>
      <c r="D52" s="6" t="s">
        <v>67</v>
      </c>
      <c r="E52">
        <v>2010</v>
      </c>
      <c r="F52" s="2">
        <v>6.916666666666667</v>
      </c>
      <c r="G52" s="2">
        <v>25.5</v>
      </c>
      <c r="H52" s="2">
        <v>24.545454545454547</v>
      </c>
      <c r="I52" s="2">
        <v>13.545454545454545</v>
      </c>
      <c r="J52" s="2">
        <f>SUM(F52:I52)</f>
        <v>70.507575757575751</v>
      </c>
    </row>
    <row r="53" spans="1:10" x14ac:dyDescent="0.2">
      <c r="A53">
        <v>50</v>
      </c>
      <c r="B53" t="s">
        <v>53</v>
      </c>
      <c r="C53" t="s">
        <v>11</v>
      </c>
      <c r="D53" s="7" t="s">
        <v>68</v>
      </c>
      <c r="E53">
        <v>2010</v>
      </c>
      <c r="F53" s="2">
        <v>8.1</v>
      </c>
      <c r="G53" s="2">
        <v>25.3</v>
      </c>
      <c r="H53" s="2">
        <v>24</v>
      </c>
      <c r="I53" s="2">
        <v>13</v>
      </c>
      <c r="J53" s="2">
        <f>SUM(F53:I53)</f>
        <v>70.400000000000006</v>
      </c>
    </row>
    <row r="54" spans="1:10" x14ac:dyDescent="0.2">
      <c r="A54">
        <v>51</v>
      </c>
      <c r="B54" t="s">
        <v>18</v>
      </c>
      <c r="C54" t="s">
        <v>11</v>
      </c>
      <c r="D54" s="7" t="s">
        <v>69</v>
      </c>
      <c r="E54">
        <v>2010</v>
      </c>
      <c r="F54" s="2">
        <v>7.166666666666667</v>
      </c>
      <c r="G54" s="2">
        <v>25.166666666666668</v>
      </c>
      <c r="H54" s="2">
        <v>24.416666666666668</v>
      </c>
      <c r="I54" s="2">
        <v>13.583333333333334</v>
      </c>
      <c r="J54" s="2">
        <f>SUM(F54:I54)</f>
        <v>70.333333333333329</v>
      </c>
    </row>
    <row r="55" spans="1:10" x14ac:dyDescent="0.2">
      <c r="A55">
        <v>52</v>
      </c>
      <c r="B55" s="5" t="s">
        <v>21</v>
      </c>
      <c r="C55" s="5" t="s">
        <v>11</v>
      </c>
      <c r="D55" s="6" t="s">
        <v>70</v>
      </c>
      <c r="E55">
        <v>2010</v>
      </c>
      <c r="F55" s="2">
        <v>7</v>
      </c>
      <c r="G55" s="2">
        <v>24.727272727272727</v>
      </c>
      <c r="H55" s="2">
        <v>25.363636363636363</v>
      </c>
      <c r="I55" s="2">
        <v>13.181818181818182</v>
      </c>
      <c r="J55" s="2">
        <f>SUM(F55:I55)</f>
        <v>70.27272727272728</v>
      </c>
    </row>
    <row r="56" spans="1:10" x14ac:dyDescent="0.2">
      <c r="A56">
        <v>53</v>
      </c>
      <c r="B56" t="s">
        <v>13</v>
      </c>
      <c r="C56" t="s">
        <v>11</v>
      </c>
      <c r="D56" s="7" t="s">
        <v>71</v>
      </c>
      <c r="E56">
        <v>2010</v>
      </c>
      <c r="F56" s="2">
        <v>7.7</v>
      </c>
      <c r="G56" s="2">
        <v>25.222222222222221</v>
      </c>
      <c r="H56" s="2">
        <v>24.555555555555557</v>
      </c>
      <c r="I56" s="2">
        <v>12.333333333333334</v>
      </c>
      <c r="J56" s="2">
        <f>SUM(F56:I56)</f>
        <v>69.811111111111117</v>
      </c>
    </row>
    <row r="57" spans="1:10" x14ac:dyDescent="0.2">
      <c r="A57">
        <v>54</v>
      </c>
      <c r="B57" t="s">
        <v>18</v>
      </c>
      <c r="C57" t="s">
        <v>11</v>
      </c>
      <c r="D57" s="7" t="s">
        <v>72</v>
      </c>
      <c r="E57">
        <v>2010</v>
      </c>
      <c r="F57" s="2">
        <v>7.083333333333333</v>
      </c>
      <c r="G57" s="2">
        <v>24.583333333333332</v>
      </c>
      <c r="H57" s="2">
        <v>24.363636363636363</v>
      </c>
      <c r="I57" s="2">
        <v>12.545454545454545</v>
      </c>
      <c r="J57" s="2">
        <f>SUM(F57:I57)</f>
        <v>68.575757575757578</v>
      </c>
    </row>
    <row r="58" spans="1:10" x14ac:dyDescent="0.2">
      <c r="A58">
        <v>55</v>
      </c>
      <c r="B58" t="s">
        <v>73</v>
      </c>
      <c r="C58" t="s">
        <v>11</v>
      </c>
      <c r="D58" s="7" t="s">
        <v>74</v>
      </c>
      <c r="E58">
        <v>2007</v>
      </c>
      <c r="F58" s="2">
        <v>7</v>
      </c>
      <c r="G58" s="2">
        <v>23.444444444444443</v>
      </c>
      <c r="H58" s="2">
        <v>24.444444444444443</v>
      </c>
      <c r="I58" s="2">
        <v>13.111111111111111</v>
      </c>
      <c r="J58" s="2">
        <f>SUM(F58:I58)</f>
        <v>68</v>
      </c>
    </row>
    <row r="59" spans="1:10" x14ac:dyDescent="0.2">
      <c r="A59">
        <v>56</v>
      </c>
      <c r="B59" t="s">
        <v>53</v>
      </c>
      <c r="C59" t="s">
        <v>11</v>
      </c>
      <c r="D59" s="7" t="s">
        <v>75</v>
      </c>
      <c r="E59">
        <v>2010</v>
      </c>
      <c r="F59" s="2">
        <v>7.25</v>
      </c>
      <c r="G59" s="2">
        <v>24.333333333333332</v>
      </c>
      <c r="H59" s="2">
        <v>22.333333333333332</v>
      </c>
      <c r="I59" s="2">
        <v>13.583333333333334</v>
      </c>
      <c r="J59" s="2">
        <f>SUM(F59:I59)</f>
        <v>67.5</v>
      </c>
    </row>
    <row r="60" spans="1:10" x14ac:dyDescent="0.2">
      <c r="A60">
        <v>57</v>
      </c>
      <c r="B60" t="s">
        <v>73</v>
      </c>
      <c r="C60" t="s">
        <v>11</v>
      </c>
      <c r="D60" s="7" t="s">
        <v>76</v>
      </c>
      <c r="E60">
        <v>2010</v>
      </c>
      <c r="F60" s="2">
        <v>7.4545454545454541</v>
      </c>
      <c r="G60" s="2">
        <v>27.272727272727273</v>
      </c>
      <c r="H60" s="2">
        <v>21</v>
      </c>
      <c r="I60" s="2">
        <v>11.272727272727273</v>
      </c>
      <c r="J60" s="2">
        <f>SUM(F60:I60)</f>
        <v>67</v>
      </c>
    </row>
    <row r="61" spans="1:10" x14ac:dyDescent="0.2">
      <c r="A61">
        <v>58</v>
      </c>
      <c r="B61" t="s">
        <v>25</v>
      </c>
      <c r="C61" t="s">
        <v>77</v>
      </c>
      <c r="D61" s="7" t="s">
        <v>78</v>
      </c>
      <c r="E61">
        <v>2010</v>
      </c>
      <c r="F61" s="2">
        <v>7.1818181818181817</v>
      </c>
      <c r="G61" s="2">
        <v>25.2</v>
      </c>
      <c r="H61" s="2">
        <v>18</v>
      </c>
      <c r="I61" s="2">
        <v>11.5</v>
      </c>
      <c r="J61" s="2">
        <f>SUM(F61:I61)</f>
        <v>61.881818181818183</v>
      </c>
    </row>
    <row r="62" spans="1:10" x14ac:dyDescent="0.2">
      <c r="A62">
        <v>59</v>
      </c>
      <c r="B62" t="s">
        <v>25</v>
      </c>
      <c r="C62" t="s">
        <v>11</v>
      </c>
      <c r="D62" s="7" t="s">
        <v>79</v>
      </c>
      <c r="E62">
        <v>2010</v>
      </c>
      <c r="F62" s="2" t="s">
        <v>80</v>
      </c>
      <c r="J62" s="2">
        <f>SUM(F62:I62)</f>
        <v>0</v>
      </c>
    </row>
    <row r="63" spans="1:10" x14ac:dyDescent="0.2">
      <c r="A63">
        <v>60</v>
      </c>
      <c r="B63" t="s">
        <v>73</v>
      </c>
      <c r="C63" t="s">
        <v>11</v>
      </c>
      <c r="D63" s="7" t="s">
        <v>74</v>
      </c>
      <c r="E63">
        <v>2008</v>
      </c>
      <c r="F63" s="2" t="s">
        <v>81</v>
      </c>
      <c r="J63" s="2">
        <f>SUM(F63:I63)</f>
        <v>0</v>
      </c>
    </row>
    <row r="64" spans="1:10" x14ac:dyDescent="0.2">
      <c r="A64">
        <v>61</v>
      </c>
      <c r="B64" t="s">
        <v>31</v>
      </c>
      <c r="C64" t="s">
        <v>11</v>
      </c>
      <c r="D64" s="7" t="s">
        <v>82</v>
      </c>
      <c r="E64">
        <v>2009</v>
      </c>
      <c r="F64" s="2" t="s">
        <v>80</v>
      </c>
    </row>
    <row r="66" spans="3:4" x14ac:dyDescent="0.2">
      <c r="C66" s="5"/>
      <c r="D66" s="5"/>
    </row>
    <row r="68" spans="3:4" x14ac:dyDescent="0.2">
      <c r="C68" s="5"/>
      <c r="D68" s="5"/>
    </row>
  </sheetData>
  <pageMargins left="0.75" right="0.75" top="1" bottom="1" header="0.5" footer="0.5"/>
  <pageSetup paperSize="9" scale="86" orientation="portrait" verticalDpi="300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Punten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Wijnkennis</dc:creator>
  <cp:lastModifiedBy>Wijnkennis</cp:lastModifiedBy>
  <dcterms:created xsi:type="dcterms:W3CDTF">2012-02-14T17:45:19Z</dcterms:created>
  <dcterms:modified xsi:type="dcterms:W3CDTF">2012-02-14T17:46:39Z</dcterms:modified>
</cp:coreProperties>
</file>